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016" firstSheet="1" activeTab="6"/>
  </bookViews>
  <sheets>
    <sheet name="2272-Школи" sheetId="1" r:id="rId1"/>
    <sheet name="2272-ДНЗ" sheetId="2" r:id="rId2"/>
    <sheet name="2272- буд.тв" sheetId="3" r:id="rId3"/>
    <sheet name="2274- Школи Збут  " sheetId="4" r:id="rId4"/>
    <sheet name="2274 ЦХЕТУМ Газзбут" sheetId="5" r:id="rId5"/>
    <sheet name="2274 Школи Дніпрогаз" sheetId="6" r:id="rId6"/>
    <sheet name="2274 Цхетум Дніпрогаз" sheetId="7" r:id="rId7"/>
  </sheets>
  <definedNames/>
  <calcPr fullCalcOnLoad="1"/>
</workbook>
</file>

<file path=xl/sharedStrings.xml><?xml version="1.0" encoding="utf-8"?>
<sst xmlns="http://schemas.openxmlformats.org/spreadsheetml/2006/main" count="111" uniqueCount="61">
  <si>
    <t>Товар</t>
  </si>
  <si>
    <t>Сума</t>
  </si>
  <si>
    <t>Навчальний заклад</t>
  </si>
  <si>
    <t>СЗШ№142</t>
  </si>
  <si>
    <t>СЗШ№114</t>
  </si>
  <si>
    <t>СЗШ№44</t>
  </si>
  <si>
    <t>СЗШ№115</t>
  </si>
  <si>
    <t>ДНЗ№393</t>
  </si>
  <si>
    <t>ДНЗ№21</t>
  </si>
  <si>
    <t>ДНЗ№269</t>
  </si>
  <si>
    <t>ДНЗ№267</t>
  </si>
  <si>
    <t>СЗШ№117</t>
  </si>
  <si>
    <t>ДНЗ№45</t>
  </si>
  <si>
    <t>ДНЗ№323</t>
  </si>
  <si>
    <t>СЗШ№26</t>
  </si>
  <si>
    <t>СЗШ№133</t>
  </si>
  <si>
    <t>СЗШ№42</t>
  </si>
  <si>
    <t>СЗШ№64</t>
  </si>
  <si>
    <t>СЗШ№116</t>
  </si>
  <si>
    <t>ДНЗ№17</t>
  </si>
  <si>
    <t>ДНЗ№348</t>
  </si>
  <si>
    <t>ДНЗ№350</t>
  </si>
  <si>
    <t>ДНЗ№334</t>
  </si>
  <si>
    <t>ДНЗ№94</t>
  </si>
  <si>
    <t>ДНЗ№22</t>
  </si>
  <si>
    <t>СЗШ№8</t>
  </si>
  <si>
    <t>ДНЗ№317</t>
  </si>
  <si>
    <t>СЗШ№134</t>
  </si>
  <si>
    <t>ДНЗ№86</t>
  </si>
  <si>
    <t>СЗШ№43</t>
  </si>
  <si>
    <t>СЗШ№131</t>
  </si>
  <si>
    <t>ДНЗ№401</t>
  </si>
  <si>
    <t>ДНЗ№2</t>
  </si>
  <si>
    <t>ФЕЛ</t>
  </si>
  <si>
    <t>ДНЗ№16</t>
  </si>
  <si>
    <t>ДНЗ№278</t>
  </si>
  <si>
    <t>ДНЗ№400</t>
  </si>
  <si>
    <t>СЗШ№18</t>
  </si>
  <si>
    <t>СЗШ№68</t>
  </si>
  <si>
    <t>СЗШ№55</t>
  </si>
  <si>
    <t>СЗШ№56</t>
  </si>
  <si>
    <t>СЗШ№57</t>
  </si>
  <si>
    <t>СЗШ№86</t>
  </si>
  <si>
    <t>ДНЗ№90</t>
  </si>
  <si>
    <t>ДНЗ№116</t>
  </si>
  <si>
    <t>ДНЗ№206</t>
  </si>
  <si>
    <t>ДНЗ№402</t>
  </si>
  <si>
    <t>ДНЗ№379</t>
  </si>
  <si>
    <t>Постачальник, ЄДРПОУ, договір</t>
  </si>
  <si>
    <t>Постачання природного газу за регульованим тарифом для потреб установ та організацій, які повністю або частково фінансуються з державного та/або місцевих бюджетів</t>
  </si>
  <si>
    <t>ЦХЕТУМ</t>
  </si>
  <si>
    <t>Буд.тв.</t>
  </si>
  <si>
    <t>централізоване питне водопостачання та централізоване водовідведення</t>
  </si>
  <si>
    <t xml:space="preserve">КП «Дніпроводоканал»  03341305                                           дог. № 1529в від 24.03.2016 р    та                                             дог. № 1529с від 24.03.2016 р </t>
  </si>
  <si>
    <t xml:space="preserve">КП «Дніпроводоканал»  03341305                                           дог. № 1529в від 24.03.2016 р.    та                                             дог. № 1529с від 24.03.2016 р. </t>
  </si>
  <si>
    <t xml:space="preserve">Постачання природного газу </t>
  </si>
  <si>
    <t xml:space="preserve">ТОВ "Дніпропетровськгаз збут"                           39572642                                   договір  №1141023Y57SB046  від 18.05.2016 р </t>
  </si>
  <si>
    <t xml:space="preserve">ТОВ "Дніпропетровськгаз збут"                           39572642                   договір №1141023Y57SB046  від 18.05.2016 р </t>
  </si>
  <si>
    <t xml:space="preserve">ПАТ  "Дніпрогаз"                           20262860                   договір №0942023Y57AB016  від 28.03.2016 р </t>
  </si>
  <si>
    <t xml:space="preserve">Розподіл природного газу </t>
  </si>
  <si>
    <t xml:space="preserve">ПАТ  "Дніпрогаз"                           20262860                                     договір №0942023Y57AB016  від 28.03.2016 р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</si>
</sst>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Arial Cyr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58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80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1" fillId="0" borderId="11" xfId="58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8" fillId="0" borderId="11" xfId="58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4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.8515625" style="0" customWidth="1"/>
    <col min="2" max="2" width="30.7109375" style="0" customWidth="1"/>
    <col min="3" max="3" width="20.140625" style="0" customWidth="1"/>
    <col min="4" max="4" width="15.28125" style="0" customWidth="1"/>
    <col min="5" max="5" width="20.421875" style="0" customWidth="1"/>
  </cols>
  <sheetData>
    <row r="1" spans="6:37" ht="14.25"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7" ht="35.25" customHeight="1">
      <c r="B2" s="13" t="s">
        <v>48</v>
      </c>
      <c r="C2" s="3" t="s">
        <v>0</v>
      </c>
      <c r="D2" s="4" t="s">
        <v>1</v>
      </c>
      <c r="E2" s="6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2:37" ht="15.75" customHeight="1">
      <c r="B3" s="21" t="s">
        <v>53</v>
      </c>
      <c r="C3" s="21" t="s">
        <v>52</v>
      </c>
      <c r="D3" s="9">
        <v>10350.43</v>
      </c>
      <c r="E3" s="1" t="s">
        <v>25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2:37" ht="14.25">
      <c r="B4" s="22"/>
      <c r="C4" s="22"/>
      <c r="D4" s="9">
        <v>1103.43</v>
      </c>
      <c r="E4" s="1" t="s">
        <v>37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2:5" ht="14.25">
      <c r="B5" s="22"/>
      <c r="C5" s="22"/>
      <c r="D5" s="10">
        <v>5883.87</v>
      </c>
      <c r="E5" s="1" t="s">
        <v>14</v>
      </c>
    </row>
    <row r="6" spans="2:5" ht="14.25">
      <c r="B6" s="22"/>
      <c r="C6" s="22"/>
      <c r="D6" s="10">
        <v>5988.55</v>
      </c>
      <c r="E6" s="1" t="s">
        <v>16</v>
      </c>
    </row>
    <row r="7" spans="2:5" ht="14.25">
      <c r="B7" s="22"/>
      <c r="C7" s="22"/>
      <c r="D7" s="10">
        <v>11898.31</v>
      </c>
      <c r="E7" s="1" t="s">
        <v>29</v>
      </c>
    </row>
    <row r="8" spans="2:5" ht="14.25">
      <c r="B8" s="22"/>
      <c r="C8" s="22"/>
      <c r="D8" s="10">
        <v>9362.29</v>
      </c>
      <c r="E8" s="1" t="s">
        <v>5</v>
      </c>
    </row>
    <row r="9" spans="2:5" ht="14.25">
      <c r="B9" s="22"/>
      <c r="C9" s="22"/>
      <c r="D9" s="10">
        <v>9100.3</v>
      </c>
      <c r="E9" s="1" t="s">
        <v>39</v>
      </c>
    </row>
    <row r="10" spans="2:5" ht="14.25">
      <c r="B10" s="22"/>
      <c r="C10" s="22"/>
      <c r="D10" s="10">
        <v>2624.99</v>
      </c>
      <c r="E10" s="1" t="s">
        <v>40</v>
      </c>
    </row>
    <row r="11" spans="2:5" ht="14.25">
      <c r="B11" s="22"/>
      <c r="C11" s="22"/>
      <c r="D11" s="10">
        <v>9739.94</v>
      </c>
      <c r="E11" s="1" t="s">
        <v>41</v>
      </c>
    </row>
    <row r="12" spans="2:5" ht="14.25">
      <c r="B12" s="22"/>
      <c r="C12" s="22"/>
      <c r="D12" s="10">
        <v>1536.32</v>
      </c>
      <c r="E12" s="1" t="s">
        <v>17</v>
      </c>
    </row>
    <row r="13" spans="2:5" ht="14.25">
      <c r="B13" s="22"/>
      <c r="C13" s="22"/>
      <c r="D13" s="10">
        <v>1524.23</v>
      </c>
      <c r="E13" s="1" t="s">
        <v>38</v>
      </c>
    </row>
    <row r="14" spans="2:5" ht="14.25">
      <c r="B14" s="22"/>
      <c r="C14" s="22"/>
      <c r="D14" s="10">
        <v>2400.39</v>
      </c>
      <c r="E14" s="1" t="s">
        <v>42</v>
      </c>
    </row>
    <row r="15" spans="2:5" ht="14.25">
      <c r="B15" s="22"/>
      <c r="C15" s="22"/>
      <c r="D15" s="10">
        <v>1413.26</v>
      </c>
      <c r="E15" s="1" t="s">
        <v>4</v>
      </c>
    </row>
    <row r="16" spans="2:5" ht="14.25">
      <c r="B16" s="22"/>
      <c r="C16" s="22"/>
      <c r="D16" s="10">
        <v>5632.06</v>
      </c>
      <c r="E16" s="1" t="s">
        <v>6</v>
      </c>
    </row>
    <row r="17" spans="2:5" ht="14.25">
      <c r="B17" s="22"/>
      <c r="C17" s="22"/>
      <c r="D17" s="10">
        <v>3244.19</v>
      </c>
      <c r="E17" s="1" t="s">
        <v>18</v>
      </c>
    </row>
    <row r="18" spans="2:5" ht="14.25">
      <c r="B18" s="22"/>
      <c r="C18" s="22"/>
      <c r="D18" s="10">
        <v>1893.22</v>
      </c>
      <c r="E18" s="1" t="s">
        <v>11</v>
      </c>
    </row>
    <row r="19" spans="2:5" ht="14.25">
      <c r="B19" s="22"/>
      <c r="C19" s="22"/>
      <c r="D19" s="10">
        <v>26654.06</v>
      </c>
      <c r="E19" s="1" t="s">
        <v>30</v>
      </c>
    </row>
    <row r="20" spans="2:5" ht="14.25">
      <c r="B20" s="22"/>
      <c r="C20" s="22"/>
      <c r="D20" s="11">
        <v>16902.03</v>
      </c>
      <c r="E20" s="1" t="s">
        <v>15</v>
      </c>
    </row>
    <row r="21" spans="2:5" ht="14.25">
      <c r="B21" s="22"/>
      <c r="C21" s="22"/>
      <c r="D21" s="10">
        <v>11925.59</v>
      </c>
      <c r="E21" s="1" t="s">
        <v>27</v>
      </c>
    </row>
    <row r="22" spans="2:5" ht="14.25">
      <c r="B22" s="22"/>
      <c r="C22" s="22"/>
      <c r="D22" s="10">
        <v>21426.33</v>
      </c>
      <c r="E22" s="1" t="s">
        <v>3</v>
      </c>
    </row>
    <row r="23" spans="2:5" ht="14.25">
      <c r="B23" s="22"/>
      <c r="C23" s="22"/>
      <c r="D23" s="11">
        <v>953.54</v>
      </c>
      <c r="E23" s="1" t="s">
        <v>33</v>
      </c>
    </row>
    <row r="24" spans="2:5" ht="15">
      <c r="B24" s="23"/>
      <c r="C24" s="23"/>
      <c r="D24" s="12">
        <f>SUM(D3:D23)</f>
        <v>161557.33</v>
      </c>
      <c r="E24" s="1"/>
    </row>
  </sheetData>
  <sheetProtection/>
  <mergeCells count="2">
    <mergeCell ref="B3:B24"/>
    <mergeCell ref="C3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28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7.28125" style="0" customWidth="1"/>
    <col min="2" max="2" width="29.57421875" style="0" customWidth="1"/>
    <col min="3" max="3" width="17.28125" style="0" customWidth="1"/>
    <col min="4" max="4" width="14.28125" style="0" customWidth="1"/>
    <col min="5" max="5" width="18.28125" style="0" customWidth="1"/>
  </cols>
  <sheetData>
    <row r="1" spans="6:37" ht="14.25"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7" ht="14.25">
      <c r="B2" s="13" t="s">
        <v>48</v>
      </c>
      <c r="C2" s="8" t="s">
        <v>0</v>
      </c>
      <c r="D2" s="4" t="s">
        <v>1</v>
      </c>
      <c r="E2" s="6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2:37" ht="15" customHeight="1">
      <c r="B3" s="21" t="s">
        <v>53</v>
      </c>
      <c r="C3" s="21" t="s">
        <v>52</v>
      </c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2:37" ht="15" customHeight="1">
      <c r="B4" s="22"/>
      <c r="C4" s="22"/>
      <c r="D4" s="16">
        <v>9539.68</v>
      </c>
      <c r="E4" s="1" t="s">
        <v>32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2:37" ht="15.75" customHeight="1">
      <c r="B5" s="22"/>
      <c r="C5" s="22"/>
      <c r="D5" s="16">
        <v>6356.77</v>
      </c>
      <c r="E5" s="1" t="s">
        <v>34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:5" ht="15" customHeight="1">
      <c r="B6" s="22"/>
      <c r="C6" s="22"/>
      <c r="D6" s="16">
        <v>9513.17</v>
      </c>
      <c r="E6" s="1" t="s">
        <v>19</v>
      </c>
    </row>
    <row r="7" spans="2:5" ht="15" customHeight="1">
      <c r="B7" s="22"/>
      <c r="C7" s="22"/>
      <c r="D7" s="16">
        <v>13676.42</v>
      </c>
      <c r="E7" s="1" t="s">
        <v>8</v>
      </c>
    </row>
    <row r="8" spans="2:5" ht="15" customHeight="1">
      <c r="B8" s="22"/>
      <c r="C8" s="22"/>
      <c r="D8" s="16">
        <v>21608.57</v>
      </c>
      <c r="E8" s="1" t="s">
        <v>24</v>
      </c>
    </row>
    <row r="9" spans="2:5" ht="15" customHeight="1">
      <c r="B9" s="22"/>
      <c r="C9" s="22"/>
      <c r="D9" s="16">
        <v>3147.87</v>
      </c>
      <c r="E9" s="1" t="s">
        <v>12</v>
      </c>
    </row>
    <row r="10" spans="2:5" ht="15" customHeight="1">
      <c r="B10" s="22"/>
      <c r="C10" s="22"/>
      <c r="D10" s="16">
        <v>13990.08</v>
      </c>
      <c r="E10" s="1" t="s">
        <v>28</v>
      </c>
    </row>
    <row r="11" spans="2:5" ht="15" customHeight="1">
      <c r="B11" s="22"/>
      <c r="C11" s="22"/>
      <c r="D11" s="16">
        <v>9029.93</v>
      </c>
      <c r="E11" s="1" t="s">
        <v>43</v>
      </c>
    </row>
    <row r="12" spans="2:5" ht="15" customHeight="1">
      <c r="B12" s="22"/>
      <c r="C12" s="22"/>
      <c r="D12" s="16">
        <v>7479.54</v>
      </c>
      <c r="E12" s="1" t="s">
        <v>23</v>
      </c>
    </row>
    <row r="13" spans="2:5" ht="15" customHeight="1">
      <c r="B13" s="22"/>
      <c r="C13" s="22"/>
      <c r="D13" s="16">
        <v>18902.81</v>
      </c>
      <c r="E13" s="1" t="s">
        <v>44</v>
      </c>
    </row>
    <row r="14" spans="2:5" ht="15" customHeight="1">
      <c r="B14" s="22"/>
      <c r="C14" s="22"/>
      <c r="D14" s="16">
        <v>10502.53</v>
      </c>
      <c r="E14" s="1" t="s">
        <v>45</v>
      </c>
    </row>
    <row r="15" spans="2:5" ht="15" customHeight="1">
      <c r="B15" s="22"/>
      <c r="C15" s="22"/>
      <c r="D15" s="16">
        <v>9622.16</v>
      </c>
      <c r="E15" s="1" t="s">
        <v>10</v>
      </c>
    </row>
    <row r="16" spans="2:5" ht="15" customHeight="1">
      <c r="B16" s="22"/>
      <c r="C16" s="22"/>
      <c r="D16" s="16">
        <v>7458.53</v>
      </c>
      <c r="E16" s="1" t="s">
        <v>9</v>
      </c>
    </row>
    <row r="17" spans="2:5" ht="15" customHeight="1">
      <c r="B17" s="22"/>
      <c r="C17" s="22"/>
      <c r="D17" s="16">
        <v>9288.05</v>
      </c>
      <c r="E17" s="1" t="s">
        <v>35</v>
      </c>
    </row>
    <row r="18" spans="2:5" ht="15" customHeight="1">
      <c r="B18" s="22"/>
      <c r="C18" s="22"/>
      <c r="D18" s="16">
        <v>7377.33</v>
      </c>
      <c r="E18" s="1" t="s">
        <v>26</v>
      </c>
    </row>
    <row r="19" spans="2:5" ht="15" customHeight="1">
      <c r="B19" s="22"/>
      <c r="C19" s="22"/>
      <c r="D19" s="16">
        <v>10972.65</v>
      </c>
      <c r="E19" s="1" t="s">
        <v>13</v>
      </c>
    </row>
    <row r="20" spans="2:5" ht="15" customHeight="1">
      <c r="B20" s="22"/>
      <c r="C20" s="22"/>
      <c r="D20" s="16">
        <v>7527.44</v>
      </c>
      <c r="E20" s="1" t="s">
        <v>22</v>
      </c>
    </row>
    <row r="21" spans="2:5" ht="15" customHeight="1">
      <c r="B21" s="22"/>
      <c r="C21" s="22"/>
      <c r="D21" s="16">
        <v>11939.86</v>
      </c>
      <c r="E21" s="1" t="s">
        <v>20</v>
      </c>
    </row>
    <row r="22" spans="2:5" ht="15" customHeight="1">
      <c r="B22" s="22"/>
      <c r="C22" s="22"/>
      <c r="D22" s="16">
        <v>8332.67</v>
      </c>
      <c r="E22" s="1" t="s">
        <v>21</v>
      </c>
    </row>
    <row r="23" spans="2:5" ht="15" customHeight="1">
      <c r="B23" s="22"/>
      <c r="C23" s="22"/>
      <c r="D23" s="16">
        <v>0</v>
      </c>
      <c r="E23" s="1" t="s">
        <v>47</v>
      </c>
    </row>
    <row r="24" spans="2:5" ht="15" customHeight="1">
      <c r="B24" s="22"/>
      <c r="C24" s="22"/>
      <c r="D24" s="16">
        <v>8261.9</v>
      </c>
      <c r="E24" s="1" t="s">
        <v>7</v>
      </c>
    </row>
    <row r="25" spans="2:5" ht="15" customHeight="1">
      <c r="B25" s="22"/>
      <c r="C25" s="22"/>
      <c r="D25" s="16">
        <v>17638.05</v>
      </c>
      <c r="E25" s="1" t="s">
        <v>36</v>
      </c>
    </row>
    <row r="26" spans="2:5" ht="15" customHeight="1">
      <c r="B26" s="22"/>
      <c r="C26" s="24"/>
      <c r="D26" s="16">
        <v>7813.49</v>
      </c>
      <c r="E26" s="1" t="s">
        <v>31</v>
      </c>
    </row>
    <row r="27" spans="2:5" ht="15" customHeight="1">
      <c r="B27" s="22"/>
      <c r="C27" s="24"/>
      <c r="D27" s="16">
        <v>12708.47</v>
      </c>
      <c r="E27" s="1" t="s">
        <v>46</v>
      </c>
    </row>
    <row r="28" spans="2:5" ht="22.5" customHeight="1">
      <c r="B28" s="23"/>
      <c r="C28" s="25"/>
      <c r="D28" s="16">
        <f>SUM(D4:D27)</f>
        <v>242687.96999999994</v>
      </c>
      <c r="E28" s="1"/>
    </row>
  </sheetData>
  <sheetProtection/>
  <mergeCells count="2">
    <mergeCell ref="B3:B28"/>
    <mergeCell ref="C3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7.28125" style="0" customWidth="1"/>
    <col min="2" max="2" width="30.28125" style="0" customWidth="1"/>
    <col min="3" max="3" width="17.28125" style="0" customWidth="1"/>
    <col min="4" max="4" width="12.7109375" style="0" customWidth="1"/>
    <col min="5" max="5" width="19.140625" style="0" customWidth="1"/>
  </cols>
  <sheetData>
    <row r="1" spans="6:37" ht="14.25"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7" ht="14.25">
      <c r="B2" s="13" t="s">
        <v>48</v>
      </c>
      <c r="C2" s="15" t="s">
        <v>0</v>
      </c>
      <c r="D2" s="4" t="s">
        <v>1</v>
      </c>
      <c r="E2" s="6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5" customHeight="1">
      <c r="A3" s="5"/>
      <c r="B3" s="21" t="s">
        <v>54</v>
      </c>
      <c r="C3" s="21" t="s">
        <v>52</v>
      </c>
      <c r="D3" s="37">
        <v>687.15</v>
      </c>
      <c r="E3" s="26" t="s">
        <v>51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" customHeight="1">
      <c r="A4" s="5"/>
      <c r="B4" s="22"/>
      <c r="C4" s="22"/>
      <c r="D4" s="38"/>
      <c r="E4" s="2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5.75" customHeight="1">
      <c r="A5" s="5"/>
      <c r="B5" s="22"/>
      <c r="C5" s="22"/>
      <c r="D5" s="38"/>
      <c r="E5" s="2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5" ht="0.75" customHeight="1">
      <c r="A6" s="5"/>
      <c r="B6" s="22"/>
      <c r="C6" s="22"/>
      <c r="D6" s="38"/>
      <c r="E6" s="27"/>
    </row>
    <row r="7" spans="1:5" ht="15" customHeight="1" hidden="1">
      <c r="A7" s="5"/>
      <c r="B7" s="22"/>
      <c r="C7" s="22"/>
      <c r="D7" s="38"/>
      <c r="E7" s="27"/>
    </row>
    <row r="8" spans="1:5" ht="15" customHeight="1" hidden="1">
      <c r="A8" s="5"/>
      <c r="B8" s="22"/>
      <c r="C8" s="22"/>
      <c r="D8" s="38"/>
      <c r="E8" s="27"/>
    </row>
    <row r="9" spans="1:5" ht="15" customHeight="1" hidden="1">
      <c r="A9" s="5"/>
      <c r="B9" s="22"/>
      <c r="C9" s="22"/>
      <c r="D9" s="38"/>
      <c r="E9" s="27"/>
    </row>
    <row r="10" spans="1:5" ht="0.75" customHeight="1" hidden="1">
      <c r="A10" s="5"/>
      <c r="B10" s="22"/>
      <c r="C10" s="22"/>
      <c r="D10" s="38"/>
      <c r="E10" s="27"/>
    </row>
    <row r="11" spans="1:5" ht="15" customHeight="1" hidden="1">
      <c r="A11" s="5"/>
      <c r="B11" s="22"/>
      <c r="C11" s="22"/>
      <c r="D11" s="38"/>
      <c r="E11" s="27"/>
    </row>
    <row r="12" spans="1:5" ht="15" customHeight="1" hidden="1">
      <c r="A12" s="5"/>
      <c r="B12" s="22"/>
      <c r="C12" s="22"/>
      <c r="D12" s="38"/>
      <c r="E12" s="27"/>
    </row>
    <row r="13" spans="1:5" ht="3.75" customHeight="1" hidden="1">
      <c r="A13" s="5"/>
      <c r="B13" s="22"/>
      <c r="C13" s="22"/>
      <c r="D13" s="39"/>
      <c r="E13" s="28"/>
    </row>
    <row r="14" spans="1:5" ht="15" customHeight="1">
      <c r="A14" s="5"/>
      <c r="B14" s="22"/>
      <c r="C14" s="22"/>
      <c r="D14" s="29">
        <v>517.1</v>
      </c>
      <c r="E14" s="32" t="s">
        <v>50</v>
      </c>
    </row>
    <row r="15" spans="1:5" ht="15" customHeight="1">
      <c r="A15" s="5"/>
      <c r="B15" s="22"/>
      <c r="C15" s="22"/>
      <c r="D15" s="30"/>
      <c r="E15" s="33"/>
    </row>
    <row r="16" spans="1:5" ht="15" customHeight="1">
      <c r="A16" s="5"/>
      <c r="B16" s="22"/>
      <c r="C16" s="22"/>
      <c r="D16" s="30"/>
      <c r="E16" s="33"/>
    </row>
    <row r="17" spans="1:5" ht="2.25" customHeight="1">
      <c r="A17" s="5"/>
      <c r="B17" s="22"/>
      <c r="C17" s="22"/>
      <c r="D17" s="30"/>
      <c r="E17" s="33"/>
    </row>
    <row r="18" spans="1:5" ht="15" customHeight="1" hidden="1">
      <c r="A18" s="5"/>
      <c r="B18" s="22"/>
      <c r="C18" s="22"/>
      <c r="D18" s="30"/>
      <c r="E18" s="33"/>
    </row>
    <row r="19" spans="1:5" ht="15" customHeight="1" hidden="1">
      <c r="A19" s="5"/>
      <c r="B19" s="22"/>
      <c r="C19" s="22"/>
      <c r="D19" s="30"/>
      <c r="E19" s="33"/>
    </row>
    <row r="20" spans="1:5" ht="15" customHeight="1" hidden="1">
      <c r="A20" s="5"/>
      <c r="B20" s="22"/>
      <c r="C20" s="22"/>
      <c r="D20" s="30"/>
      <c r="E20" s="33"/>
    </row>
    <row r="21" spans="1:5" ht="15" customHeight="1" hidden="1">
      <c r="A21" s="5"/>
      <c r="B21" s="22"/>
      <c r="C21" s="22"/>
      <c r="D21" s="30"/>
      <c r="E21" s="33"/>
    </row>
    <row r="22" spans="1:5" ht="15" customHeight="1" hidden="1">
      <c r="A22" s="5"/>
      <c r="B22" s="22"/>
      <c r="C22" s="22"/>
      <c r="D22" s="30"/>
      <c r="E22" s="33"/>
    </row>
    <row r="23" spans="1:5" ht="15" customHeight="1" hidden="1">
      <c r="A23" s="14"/>
      <c r="B23" s="23"/>
      <c r="C23" s="23"/>
      <c r="D23" s="31"/>
      <c r="E23" s="34"/>
    </row>
    <row r="24" spans="2:5" ht="28.5" customHeight="1">
      <c r="B24" s="35"/>
      <c r="C24" s="36"/>
      <c r="D24" s="18">
        <f>D3+D14</f>
        <v>1204.25</v>
      </c>
      <c r="E24" s="17"/>
    </row>
    <row r="25" spans="1:5" ht="14.25">
      <c r="A25" s="5"/>
      <c r="B25" s="5"/>
      <c r="C25" s="5"/>
      <c r="D25" s="5"/>
      <c r="E25" s="5"/>
    </row>
    <row r="26" spans="1:5" ht="14.25">
      <c r="A26" s="5"/>
      <c r="B26" s="5"/>
      <c r="C26" s="5"/>
      <c r="D26" s="5"/>
      <c r="E26" s="5"/>
    </row>
  </sheetData>
  <sheetProtection/>
  <mergeCells count="7">
    <mergeCell ref="E3:E13"/>
    <mergeCell ref="D14:D23"/>
    <mergeCell ref="E14:E23"/>
    <mergeCell ref="B24:C24"/>
    <mergeCell ref="B3:B23"/>
    <mergeCell ref="C3:C23"/>
    <mergeCell ref="D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B3" sqref="B3:B12"/>
    </sheetView>
  </sheetViews>
  <sheetFormatPr defaultColWidth="9.140625" defaultRowHeight="15"/>
  <cols>
    <col min="2" max="2" width="25.57421875" style="0" customWidth="1"/>
    <col min="3" max="3" width="15.28125" style="0" customWidth="1"/>
    <col min="4" max="4" width="15.8515625" style="0" customWidth="1"/>
    <col min="5" max="5" width="20.28125" style="0" customWidth="1"/>
  </cols>
  <sheetData>
    <row r="2" spans="2:5" ht="28.5">
      <c r="B2" s="13" t="s">
        <v>48</v>
      </c>
      <c r="C2" s="2" t="s">
        <v>0</v>
      </c>
      <c r="D2" s="4" t="s">
        <v>1</v>
      </c>
      <c r="E2" s="6" t="s">
        <v>2</v>
      </c>
    </row>
    <row r="3" spans="2:5" ht="14.25" customHeight="1">
      <c r="B3" s="21" t="s">
        <v>57</v>
      </c>
      <c r="C3" s="21" t="s">
        <v>55</v>
      </c>
      <c r="D3">
        <f>47961.93+3750.27</f>
        <v>51712.2</v>
      </c>
      <c r="E3" s="1" t="s">
        <v>37</v>
      </c>
    </row>
    <row r="4" spans="2:5" ht="14.25">
      <c r="B4" s="24"/>
      <c r="C4" s="24"/>
      <c r="D4">
        <f>110661.07+3630.33</f>
        <v>114291.40000000001</v>
      </c>
      <c r="E4" s="1" t="s">
        <v>16</v>
      </c>
    </row>
    <row r="5" spans="2:5" ht="14.25">
      <c r="B5" s="24"/>
      <c r="C5" s="24"/>
      <c r="D5">
        <f>40301.46+5373.53</f>
        <v>45674.99</v>
      </c>
      <c r="E5" s="1" t="s">
        <v>40</v>
      </c>
    </row>
    <row r="6" spans="2:5" ht="14.25">
      <c r="B6" s="24"/>
      <c r="C6" s="24"/>
      <c r="D6">
        <v>7396.6</v>
      </c>
      <c r="E6" s="1" t="s">
        <v>17</v>
      </c>
    </row>
    <row r="7" spans="2:5" ht="14.25">
      <c r="B7" s="24"/>
      <c r="C7" s="24"/>
      <c r="D7" s="1">
        <v>8204.22</v>
      </c>
      <c r="E7" s="1" t="s">
        <v>42</v>
      </c>
    </row>
    <row r="8" spans="2:5" ht="14.25">
      <c r="B8" s="24"/>
      <c r="C8" s="24"/>
      <c r="D8" s="1">
        <v>1719.21</v>
      </c>
      <c r="E8" s="1" t="s">
        <v>4</v>
      </c>
    </row>
    <row r="9" spans="2:5" ht="14.25">
      <c r="B9" s="24"/>
      <c r="C9" s="24"/>
      <c r="D9" s="1">
        <v>3182.54</v>
      </c>
      <c r="E9" s="1" t="s">
        <v>6</v>
      </c>
    </row>
    <row r="10" spans="2:5" ht="14.25">
      <c r="B10" s="24"/>
      <c r="C10" s="24"/>
      <c r="D10" s="1">
        <v>5453.49</v>
      </c>
      <c r="E10" s="1" t="s">
        <v>18</v>
      </c>
    </row>
    <row r="11" spans="2:5" ht="14.25">
      <c r="B11" s="24"/>
      <c r="C11" s="24"/>
      <c r="D11" s="1">
        <v>3214.52</v>
      </c>
      <c r="E11" s="1" t="s">
        <v>11</v>
      </c>
    </row>
    <row r="12" spans="2:5" ht="14.25">
      <c r="B12" s="24"/>
      <c r="C12" s="24"/>
      <c r="D12">
        <v>559.74</v>
      </c>
      <c r="E12" s="1" t="s">
        <v>33</v>
      </c>
    </row>
    <row r="13" spans="2:5" ht="15">
      <c r="B13" s="20"/>
      <c r="C13" s="25"/>
      <c r="D13" s="12">
        <f>SUM(D3:D12)</f>
        <v>241408.90999999997</v>
      </c>
      <c r="E13" s="1"/>
    </row>
  </sheetData>
  <sheetProtection/>
  <mergeCells count="2">
    <mergeCell ref="C3:C13"/>
    <mergeCell ref="B3:B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7.28125" style="0" customWidth="1"/>
    <col min="2" max="2" width="28.8515625" style="0" customWidth="1"/>
    <col min="3" max="3" width="17.28125" style="0" customWidth="1"/>
    <col min="4" max="4" width="12.7109375" style="0" customWidth="1"/>
    <col min="5" max="5" width="19.140625" style="0" customWidth="1"/>
  </cols>
  <sheetData>
    <row r="1" spans="6:37" ht="14.25"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7" ht="28.5">
      <c r="B2" s="13" t="s">
        <v>48</v>
      </c>
      <c r="C2" s="15" t="s">
        <v>0</v>
      </c>
      <c r="D2" s="4" t="s">
        <v>1</v>
      </c>
      <c r="E2" s="6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5" customHeight="1">
      <c r="A3" s="5"/>
      <c r="B3" s="21" t="s">
        <v>56</v>
      </c>
      <c r="C3" s="21" t="s">
        <v>49</v>
      </c>
      <c r="D3" s="43">
        <v>39893.64</v>
      </c>
      <c r="E3" s="40" t="s">
        <v>50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" customHeight="1">
      <c r="A4" s="5"/>
      <c r="B4" s="22"/>
      <c r="C4" s="22"/>
      <c r="D4" s="44"/>
      <c r="E4" s="4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5.75" customHeight="1">
      <c r="A5" s="5"/>
      <c r="B5" s="22"/>
      <c r="C5" s="22"/>
      <c r="D5" s="44"/>
      <c r="E5" s="4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5" ht="0.75" customHeight="1">
      <c r="A6" s="5"/>
      <c r="B6" s="22"/>
      <c r="C6" s="22"/>
      <c r="D6" s="44"/>
      <c r="E6" s="41"/>
    </row>
    <row r="7" spans="1:5" ht="15" customHeight="1" hidden="1">
      <c r="A7" s="5"/>
      <c r="B7" s="22"/>
      <c r="C7" s="22"/>
      <c r="D7" s="44"/>
      <c r="E7" s="41"/>
    </row>
    <row r="8" spans="1:5" ht="15" customHeight="1" hidden="1">
      <c r="A8" s="5"/>
      <c r="B8" s="22"/>
      <c r="C8" s="22"/>
      <c r="D8" s="44"/>
      <c r="E8" s="41"/>
    </row>
    <row r="9" spans="1:5" ht="15" customHeight="1" hidden="1">
      <c r="A9" s="5"/>
      <c r="B9" s="22"/>
      <c r="C9" s="22"/>
      <c r="D9" s="44"/>
      <c r="E9" s="41"/>
    </row>
    <row r="10" spans="1:5" ht="0.75" customHeight="1" hidden="1">
      <c r="A10" s="5"/>
      <c r="B10" s="22"/>
      <c r="C10" s="22"/>
      <c r="D10" s="44"/>
      <c r="E10" s="41"/>
    </row>
    <row r="11" spans="1:5" ht="15" customHeight="1" hidden="1">
      <c r="A11" s="5"/>
      <c r="B11" s="22"/>
      <c r="C11" s="22"/>
      <c r="D11" s="44"/>
      <c r="E11" s="41"/>
    </row>
    <row r="12" spans="1:5" ht="15" customHeight="1" hidden="1">
      <c r="A12" s="5"/>
      <c r="B12" s="22"/>
      <c r="C12" s="22"/>
      <c r="D12" s="44"/>
      <c r="E12" s="41"/>
    </row>
    <row r="13" spans="1:5" ht="3.75" customHeight="1" hidden="1">
      <c r="A13" s="5"/>
      <c r="B13" s="22"/>
      <c r="C13" s="22"/>
      <c r="D13" s="44"/>
      <c r="E13" s="41"/>
    </row>
    <row r="14" spans="1:5" ht="15" customHeight="1">
      <c r="A14" s="5"/>
      <c r="B14" s="22"/>
      <c r="C14" s="22"/>
      <c r="D14" s="44"/>
      <c r="E14" s="41"/>
    </row>
    <row r="15" spans="1:5" ht="15" customHeight="1">
      <c r="A15" s="5"/>
      <c r="B15" s="22"/>
      <c r="C15" s="22"/>
      <c r="D15" s="44"/>
      <c r="E15" s="41"/>
    </row>
    <row r="16" spans="1:5" ht="15" customHeight="1">
      <c r="A16" s="5"/>
      <c r="B16" s="22"/>
      <c r="C16" s="22"/>
      <c r="D16" s="44"/>
      <c r="E16" s="41"/>
    </row>
    <row r="17" spans="1:5" ht="2.25" customHeight="1">
      <c r="A17" s="5"/>
      <c r="B17" s="22"/>
      <c r="C17" s="22"/>
      <c r="D17" s="44"/>
      <c r="E17" s="41"/>
    </row>
    <row r="18" spans="1:5" ht="15" customHeight="1" hidden="1">
      <c r="A18" s="5"/>
      <c r="B18" s="22"/>
      <c r="C18" s="22"/>
      <c r="D18" s="44"/>
      <c r="E18" s="41"/>
    </row>
    <row r="19" spans="1:5" ht="15" customHeight="1" hidden="1">
      <c r="A19" s="5"/>
      <c r="B19" s="22"/>
      <c r="C19" s="22"/>
      <c r="D19" s="44"/>
      <c r="E19" s="41"/>
    </row>
    <row r="20" spans="1:5" ht="15" customHeight="1" hidden="1">
      <c r="A20" s="5"/>
      <c r="B20" s="22"/>
      <c r="C20" s="22"/>
      <c r="D20" s="44"/>
      <c r="E20" s="41"/>
    </row>
    <row r="21" spans="1:5" ht="15" customHeight="1" hidden="1">
      <c r="A21" s="5"/>
      <c r="B21" s="22"/>
      <c r="C21" s="22"/>
      <c r="D21" s="44"/>
      <c r="E21" s="41"/>
    </row>
    <row r="22" spans="1:5" ht="15" customHeight="1" hidden="1">
      <c r="A22" s="5"/>
      <c r="B22" s="22"/>
      <c r="C22" s="22"/>
      <c r="D22" s="44"/>
      <c r="E22" s="41"/>
    </row>
    <row r="23" spans="1:5" ht="103.5" customHeight="1">
      <c r="A23" s="14"/>
      <c r="B23" s="23"/>
      <c r="C23" s="23"/>
      <c r="D23" s="45"/>
      <c r="E23" s="42"/>
    </row>
    <row r="24" spans="1:5" ht="14.25">
      <c r="A24" s="17"/>
      <c r="B24" s="17"/>
      <c r="C24" s="17"/>
      <c r="D24" s="17"/>
      <c r="E24" s="17"/>
    </row>
    <row r="25" spans="1:5" ht="14.25">
      <c r="A25" s="5"/>
      <c r="B25" s="5"/>
      <c r="C25" s="5"/>
      <c r="D25" s="5"/>
      <c r="E25" s="5"/>
    </row>
    <row r="26" spans="1:5" ht="14.25">
      <c r="A26" s="5"/>
      <c r="B26" s="5"/>
      <c r="C26" s="5"/>
      <c r="D26" s="5"/>
      <c r="E26" s="5"/>
    </row>
  </sheetData>
  <sheetProtection/>
  <mergeCells count="4">
    <mergeCell ref="E3:E23"/>
    <mergeCell ref="B3:B23"/>
    <mergeCell ref="C3:C23"/>
    <mergeCell ref="D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22.8515625" style="0" customWidth="1"/>
    <col min="3" max="3" width="15.28125" style="0" customWidth="1"/>
    <col min="4" max="4" width="15.8515625" style="0" customWidth="1"/>
    <col min="5" max="5" width="20.28125" style="0" customWidth="1"/>
  </cols>
  <sheetData>
    <row r="2" spans="2:5" ht="28.5">
      <c r="B2" s="13" t="s">
        <v>48</v>
      </c>
      <c r="C2" s="2" t="s">
        <v>0</v>
      </c>
      <c r="D2" s="4" t="s">
        <v>1</v>
      </c>
      <c r="E2" s="6" t="s">
        <v>2</v>
      </c>
    </row>
    <row r="3" spans="2:5" ht="14.25" customHeight="1">
      <c r="B3" s="21" t="s">
        <v>58</v>
      </c>
      <c r="C3" s="21" t="s">
        <v>59</v>
      </c>
      <c r="D3">
        <v>7944.06</v>
      </c>
      <c r="E3" s="1" t="s">
        <v>37</v>
      </c>
    </row>
    <row r="4" spans="2:5" ht="14.25">
      <c r="B4" s="24"/>
      <c r="C4" s="24"/>
      <c r="D4">
        <v>15540.72</v>
      </c>
      <c r="E4" s="1" t="s">
        <v>16</v>
      </c>
    </row>
    <row r="5" spans="2:5" ht="14.25">
      <c r="B5" s="24"/>
      <c r="C5" s="24"/>
      <c r="D5">
        <v>7257.91</v>
      </c>
      <c r="E5" s="1" t="s">
        <v>40</v>
      </c>
    </row>
    <row r="6" spans="2:5" ht="14.25">
      <c r="B6" s="24"/>
      <c r="C6" s="24"/>
      <c r="D6">
        <v>10776.83</v>
      </c>
      <c r="E6" s="1" t="s">
        <v>17</v>
      </c>
    </row>
    <row r="7" spans="2:5" ht="14.25">
      <c r="B7" s="24"/>
      <c r="C7" s="24"/>
      <c r="D7" s="1">
        <v>16318.9</v>
      </c>
      <c r="E7" s="1" t="s">
        <v>42</v>
      </c>
    </row>
    <row r="8" spans="2:5" ht="14.25">
      <c r="B8" s="24"/>
      <c r="C8" s="24"/>
      <c r="D8" s="1">
        <v>8835.79</v>
      </c>
      <c r="E8" s="1" t="s">
        <v>4</v>
      </c>
    </row>
    <row r="9" spans="2:5" ht="14.25">
      <c r="B9" s="24"/>
      <c r="C9" s="24"/>
      <c r="D9" s="1">
        <v>9987.23</v>
      </c>
      <c r="E9" s="1" t="s">
        <v>6</v>
      </c>
    </row>
    <row r="10" spans="2:5" ht="14.25">
      <c r="B10" s="24"/>
      <c r="C10" s="24"/>
      <c r="D10" s="1">
        <v>10163.32</v>
      </c>
      <c r="E10" s="1" t="s">
        <v>18</v>
      </c>
    </row>
    <row r="11" spans="2:5" ht="14.25">
      <c r="B11" s="24"/>
      <c r="C11" s="24"/>
      <c r="D11" s="1">
        <v>6920.83</v>
      </c>
      <c r="E11" s="1" t="s">
        <v>11</v>
      </c>
    </row>
    <row r="12" spans="2:5" ht="14.25">
      <c r="B12" s="24"/>
      <c r="C12" s="24"/>
      <c r="D12">
        <v>9023.23</v>
      </c>
      <c r="E12" s="1" t="s">
        <v>33</v>
      </c>
    </row>
    <row r="13" spans="2:5" ht="15">
      <c r="B13" s="20"/>
      <c r="C13" s="19"/>
      <c r="D13" s="12">
        <f>SUM(D3:D12)</f>
        <v>102768.81999999998</v>
      </c>
      <c r="E13" s="1"/>
    </row>
  </sheetData>
  <sheetProtection/>
  <mergeCells count="2">
    <mergeCell ref="C3:C12"/>
    <mergeCell ref="B3:B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6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7.28125" style="0" customWidth="1"/>
    <col min="2" max="2" width="28.8515625" style="0" customWidth="1"/>
    <col min="3" max="3" width="17.28125" style="0" customWidth="1"/>
    <col min="4" max="4" width="12.7109375" style="0" customWidth="1"/>
    <col min="5" max="5" width="19.140625" style="0" customWidth="1"/>
  </cols>
  <sheetData>
    <row r="1" spans="6:37" ht="14.25"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7" ht="28.5">
      <c r="B2" s="13" t="s">
        <v>48</v>
      </c>
      <c r="C2" s="15" t="s">
        <v>0</v>
      </c>
      <c r="D2" s="4" t="s">
        <v>1</v>
      </c>
      <c r="E2" s="6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5" customHeight="1">
      <c r="A3" s="5"/>
      <c r="B3" s="21" t="s">
        <v>60</v>
      </c>
      <c r="C3" s="21" t="s">
        <v>59</v>
      </c>
      <c r="D3" s="43">
        <v>6708.18</v>
      </c>
      <c r="E3" s="40" t="s">
        <v>50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" customHeight="1">
      <c r="A4" s="5"/>
      <c r="B4" s="22"/>
      <c r="C4" s="22"/>
      <c r="D4" s="44"/>
      <c r="E4" s="4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5.75" customHeight="1">
      <c r="A5" s="5"/>
      <c r="B5" s="22"/>
      <c r="C5" s="22"/>
      <c r="D5" s="44"/>
      <c r="E5" s="4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5" ht="0.75" customHeight="1">
      <c r="A6" s="5"/>
      <c r="B6" s="22"/>
      <c r="C6" s="22"/>
      <c r="D6" s="44"/>
      <c r="E6" s="41"/>
    </row>
    <row r="7" spans="1:5" ht="15" customHeight="1" hidden="1">
      <c r="A7" s="5"/>
      <c r="B7" s="22"/>
      <c r="C7" s="22"/>
      <c r="D7" s="44"/>
      <c r="E7" s="41"/>
    </row>
    <row r="8" spans="1:5" ht="15" customHeight="1" hidden="1">
      <c r="A8" s="5"/>
      <c r="B8" s="22"/>
      <c r="C8" s="22"/>
      <c r="D8" s="44"/>
      <c r="E8" s="41"/>
    </row>
    <row r="9" spans="1:5" ht="15" customHeight="1" hidden="1">
      <c r="A9" s="5"/>
      <c r="B9" s="22"/>
      <c r="C9" s="22"/>
      <c r="D9" s="44"/>
      <c r="E9" s="41"/>
    </row>
    <row r="10" spans="1:5" ht="0.75" customHeight="1" hidden="1">
      <c r="A10" s="5"/>
      <c r="B10" s="22"/>
      <c r="C10" s="22"/>
      <c r="D10" s="44"/>
      <c r="E10" s="41"/>
    </row>
    <row r="11" spans="1:5" ht="15" customHeight="1" hidden="1">
      <c r="A11" s="5"/>
      <c r="B11" s="22"/>
      <c r="C11" s="22"/>
      <c r="D11" s="44"/>
      <c r="E11" s="41"/>
    </row>
    <row r="12" spans="1:5" ht="15" customHeight="1" hidden="1">
      <c r="A12" s="5"/>
      <c r="B12" s="22"/>
      <c r="C12" s="22"/>
      <c r="D12" s="44"/>
      <c r="E12" s="41"/>
    </row>
    <row r="13" spans="1:5" ht="3.75" customHeight="1" hidden="1">
      <c r="A13" s="5"/>
      <c r="B13" s="22"/>
      <c r="C13" s="22"/>
      <c r="D13" s="44"/>
      <c r="E13" s="41"/>
    </row>
    <row r="14" spans="1:5" ht="15" customHeight="1">
      <c r="A14" s="5"/>
      <c r="B14" s="22"/>
      <c r="C14" s="22"/>
      <c r="D14" s="44"/>
      <c r="E14" s="41"/>
    </row>
    <row r="15" spans="1:5" ht="15" customHeight="1">
      <c r="A15" s="5"/>
      <c r="B15" s="22"/>
      <c r="C15" s="22"/>
      <c r="D15" s="44"/>
      <c r="E15" s="41"/>
    </row>
    <row r="16" spans="1:5" ht="15" customHeight="1">
      <c r="A16" s="5"/>
      <c r="B16" s="22"/>
      <c r="C16" s="22"/>
      <c r="D16" s="44"/>
      <c r="E16" s="41"/>
    </row>
    <row r="17" spans="1:5" ht="2.25" customHeight="1">
      <c r="A17" s="5"/>
      <c r="B17" s="22"/>
      <c r="C17" s="22"/>
      <c r="D17" s="44"/>
      <c r="E17" s="41"/>
    </row>
    <row r="18" spans="1:5" ht="15" customHeight="1" hidden="1">
      <c r="A18" s="5"/>
      <c r="B18" s="22"/>
      <c r="C18" s="22"/>
      <c r="D18" s="44"/>
      <c r="E18" s="41"/>
    </row>
    <row r="19" spans="1:5" ht="15" customHeight="1" hidden="1">
      <c r="A19" s="5"/>
      <c r="B19" s="22"/>
      <c r="C19" s="22"/>
      <c r="D19" s="44"/>
      <c r="E19" s="41"/>
    </row>
    <row r="20" spans="1:5" ht="15" customHeight="1" hidden="1">
      <c r="A20" s="5"/>
      <c r="B20" s="22"/>
      <c r="C20" s="22"/>
      <c r="D20" s="44"/>
      <c r="E20" s="41"/>
    </row>
    <row r="21" spans="1:5" ht="15" customHeight="1" hidden="1">
      <c r="A21" s="5"/>
      <c r="B21" s="22"/>
      <c r="C21" s="22"/>
      <c r="D21" s="44"/>
      <c r="E21" s="41"/>
    </row>
    <row r="22" spans="1:5" ht="15" customHeight="1" hidden="1">
      <c r="A22" s="5"/>
      <c r="B22" s="22"/>
      <c r="C22" s="22"/>
      <c r="D22" s="44"/>
      <c r="E22" s="41"/>
    </row>
    <row r="23" spans="1:5" ht="103.5" customHeight="1">
      <c r="A23" s="14"/>
      <c r="B23" s="23"/>
      <c r="C23" s="23"/>
      <c r="D23" s="45"/>
      <c r="E23" s="42"/>
    </row>
    <row r="24" spans="1:5" ht="14.25">
      <c r="A24" s="17"/>
      <c r="B24" s="17"/>
      <c r="C24" s="17"/>
      <c r="D24" s="17"/>
      <c r="E24" s="17"/>
    </row>
    <row r="25" spans="1:5" ht="14.25">
      <c r="A25" s="5"/>
      <c r="B25" s="5"/>
      <c r="C25" s="5"/>
      <c r="D25" s="5"/>
      <c r="E25" s="5"/>
    </row>
    <row r="26" spans="1:5" ht="14.25">
      <c r="A26" s="5"/>
      <c r="B26" s="5"/>
      <c r="C26" s="5"/>
      <c r="D26" s="5"/>
      <c r="E26" s="5"/>
    </row>
  </sheetData>
  <sheetProtection/>
  <mergeCells count="4">
    <mergeCell ref="E3:E23"/>
    <mergeCell ref="D3:D23"/>
    <mergeCell ref="B3:B23"/>
    <mergeCell ref="C3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2016-07-12T07:16:01Z</dcterms:modified>
  <cp:category/>
  <cp:version/>
  <cp:contentType/>
  <cp:contentStatus/>
</cp:coreProperties>
</file>